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3395" windowHeight="519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6" i="1" l="1"/>
  <c r="E5" i="1"/>
  <c r="E3" i="1"/>
  <c r="E4" i="1"/>
  <c r="E7" i="1" l="1"/>
</calcChain>
</file>

<file path=xl/sharedStrings.xml><?xml version="1.0" encoding="utf-8"?>
<sst xmlns="http://schemas.openxmlformats.org/spreadsheetml/2006/main" count="10" uniqueCount="10">
  <si>
    <t>Tryk (bar)</t>
  </si>
  <si>
    <t>Volumen (L)</t>
  </si>
  <si>
    <t>Temp ( C )</t>
  </si>
  <si>
    <t>gram CO2</t>
  </si>
  <si>
    <t>mol CO2</t>
  </si>
  <si>
    <t>gram CO2 til carbonering</t>
  </si>
  <si>
    <t>Parametre</t>
  </si>
  <si>
    <t>gram CO2 i alt</t>
  </si>
  <si>
    <t>CO2 beholder volume (g)</t>
  </si>
  <si>
    <t>antal fustage opfyldninger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</si>
</sst>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B3" sqref="B3"/>
    </sheetView>
  </sheetViews>
  <sheetFormatPr defaultRowHeight="15" x14ac:dyDescent="0.25"/>
  <cols>
    <col min="1" max="1" width="23.5703125" bestFit="1" customWidth="1"/>
    <col min="4" max="4" width="24.7109375" bestFit="1" customWidth="1"/>
    <col min="6" max="6" width="23.140625" bestFit="1" customWidth="1"/>
  </cols>
  <sheetData>
    <row r="2" spans="1:5" ht="18.75" x14ac:dyDescent="0.3">
      <c r="A2" s="2" t="s">
        <v>6</v>
      </c>
    </row>
    <row r="3" spans="1:5" x14ac:dyDescent="0.25">
      <c r="A3" t="s">
        <v>0</v>
      </c>
      <c r="B3">
        <v>2</v>
      </c>
      <c r="D3" t="s">
        <v>4</v>
      </c>
      <c r="E3" s="1">
        <f>((B3*101300)*(B5*0.001))/(8.31*(B4+273.15))</f>
        <v>1.6633303592887989</v>
      </c>
    </row>
    <row r="4" spans="1:5" x14ac:dyDescent="0.25">
      <c r="A4" t="s">
        <v>2</v>
      </c>
      <c r="B4">
        <v>20</v>
      </c>
      <c r="D4" t="s">
        <v>3</v>
      </c>
      <c r="E4" s="1">
        <f>E3*44</f>
        <v>73.186535808707148</v>
      </c>
    </row>
    <row r="5" spans="1:5" x14ac:dyDescent="0.25">
      <c r="A5" t="s">
        <v>1</v>
      </c>
      <c r="B5">
        <v>20</v>
      </c>
      <c r="D5" t="s">
        <v>5</v>
      </c>
      <c r="E5" s="1">
        <f>B5*4.8</f>
        <v>96</v>
      </c>
    </row>
    <row r="6" spans="1:5" x14ac:dyDescent="0.25">
      <c r="A6" t="s">
        <v>8</v>
      </c>
      <c r="B6">
        <v>300</v>
      </c>
      <c r="D6" t="s">
        <v>7</v>
      </c>
      <c r="E6" s="1">
        <f>(E4+E5)</f>
        <v>169.18653580870716</v>
      </c>
    </row>
    <row r="7" spans="1:5" x14ac:dyDescent="0.25">
      <c r="D7" t="s">
        <v>9</v>
      </c>
      <c r="E7" s="1">
        <f>B6/E6</f>
        <v>1.7731907481053852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</dc:creator>
  <cp:lastModifiedBy>Rune</cp:lastModifiedBy>
  <dcterms:created xsi:type="dcterms:W3CDTF">2012-02-01T08:45:50Z</dcterms:created>
  <dcterms:modified xsi:type="dcterms:W3CDTF">2012-02-01T10:11:59Z</dcterms:modified>
</cp:coreProperties>
</file>